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ЭНЕРГОСБЫТОВАЯ КОМПАНИЯ\Гетман Татьяна\от Лены\раскрытие информации 2015 ГВС\Медицинский центр\"/>
    </mc:Choice>
  </mc:AlternateContent>
  <bookViews>
    <workbookView xWindow="0" yWindow="0" windowWidth="28800" windowHeight="11835" activeTab="1"/>
  </bookViews>
  <sheets>
    <sheet name="Тарифы" sheetId="1" r:id="rId1"/>
    <sheet name="Себестоимость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B13" i="2"/>
  <c r="B12" i="2" s="1"/>
  <c r="B29" i="2" s="1"/>
  <c r="B30" i="2" s="1"/>
</calcChain>
</file>

<file path=xl/sharedStrings.xml><?xml version="1.0" encoding="utf-8"?>
<sst xmlns="http://schemas.openxmlformats.org/spreadsheetml/2006/main" count="71" uniqueCount="65">
  <si>
    <t>Приложение 2
к распоряжению министерства
строительства и жилищно-коммунального
хозяйства Саратовской области
№139-р от 01 апреля 2010г.</t>
  </si>
  <si>
    <t xml:space="preserve">Информация о тарифах на водоснабжение, водоотведение и (или) очистку сточных вод, утилизацию (захоронение) ТБО, горячее водоснабжение и надбавках к тарифам </t>
  </si>
  <si>
    <t>горячее водоснабжение</t>
  </si>
  <si>
    <t>Наименование организации</t>
  </si>
  <si>
    <t>ИНН</t>
  </si>
  <si>
    <t>КПП</t>
  </si>
  <si>
    <t>Местонахождение (адрес)</t>
  </si>
  <si>
    <t>г.Саратов ул. Гвардейская, д. 2а</t>
  </si>
  <si>
    <t>Атрибуты решения по принятому тарифу                                          (наименование, дата, номер)</t>
  </si>
  <si>
    <t>Наименование регулирующего органа, принявшего решение</t>
  </si>
  <si>
    <t>Комитет государственного регулирования тарифов Саратовской области</t>
  </si>
  <si>
    <t>Срок действия принятого тарифа</t>
  </si>
  <si>
    <t>с 01.01.2015 г. до 30.06.2015 г.</t>
  </si>
  <si>
    <t xml:space="preserve">с 01.07.2015г. на срок не менее чем по 31.01.2015 г. </t>
  </si>
  <si>
    <t>с 1.09.2012г. до 31.01.2013г.</t>
  </si>
  <si>
    <t>тариф на горячую воду состоящую из компонентов на:</t>
  </si>
  <si>
    <t>Тариф  на холодную воду руб/м3</t>
  </si>
  <si>
    <t>105,94 руб./куб.м. с учетом НДС</t>
  </si>
  <si>
    <t>Тариф  на тепловую энергию</t>
  </si>
  <si>
    <t>Информация об  основных показателях финансово-хозяйственной деятельности  организации</t>
  </si>
  <si>
    <t>Отчетный период</t>
  </si>
  <si>
    <t>с 01 января 2015 г. на срок не менее чем по 31 января 2015 г. План</t>
  </si>
  <si>
    <t>Горячее водоснабжение</t>
  </si>
  <si>
    <t>Наименование показателя</t>
  </si>
  <si>
    <t>Показатель</t>
  </si>
  <si>
    <t>а) Вид деятельности организации (поставка горячей воды, оказание услуг в сфере горячего водоснабжения)</t>
  </si>
  <si>
    <t>Производство, передача и сбыт ГВС</t>
  </si>
  <si>
    <t>б) Выручка (тыс. рублей)</t>
  </si>
  <si>
    <t>в) Себестоимость производимых товаров (оказываемых услуг)  (тыс. рублей)</t>
  </si>
  <si>
    <t>расходы на покупаемую тепловую энергию (мощность), используемую для горячего водоснабжения</t>
  </si>
  <si>
    <t>расходы на тепловую энергию, производимую с применением собственных источников и используемую для горячего водоснабжения</t>
  </si>
  <si>
    <t>расходы на покупаемую холодную воду, используемую для горячего водоснабжения</t>
  </si>
  <si>
    <t>расходы на холодную воду, получаемую с применением собственных источников водозабора (скважин) и используемую для горячего водоснабжения</t>
  </si>
  <si>
    <t>расходы на покупаемую электрическую энергию (мощность), потребляемую оборудованием, используемом в технологическом процессе</t>
  </si>
  <si>
    <t>средневзвешенная стоимость 1кВт•ч</t>
  </si>
  <si>
    <t>объем приобретения тыс. Квт/ч</t>
  </si>
  <si>
    <t>расходы на оплату труда и отчисления на социальные нужды основного производственного персонала</t>
  </si>
  <si>
    <t>расходы на амортизацию основных производственных средств и аренду имущества, используемого в технологическом процессе</t>
  </si>
  <si>
    <t>общественные (цеховые) расходы,  в том числе:</t>
  </si>
  <si>
    <t xml:space="preserve">расходы на оплату труда и отчисления на социальные нужды </t>
  </si>
  <si>
    <t>общехозяйственные (управленческие) расходы, в том числе:</t>
  </si>
  <si>
    <t>расходы на оплату труда и отчисления на социальные нужды</t>
  </si>
  <si>
    <t>расходы на ремонт (капитальный и текущий) основных производственных средств</t>
  </si>
  <si>
    <r>
      <t>расходы на услуги производственного характера, выполняемые по договорам с организациями на проведение регламентных работ в рамках технологическог опроцесса</t>
    </r>
    <r>
      <rPr>
        <sz val="11"/>
        <color indexed="8"/>
        <rFont val="Calibri"/>
        <family val="2"/>
        <charset val="204"/>
      </rPr>
      <t>1</t>
    </r>
  </si>
  <si>
    <t>г) Валовая прибыль  от продажи товаров и услуг  (тыс. рублей)</t>
  </si>
  <si>
    <t>д) Чистая прибыли (тыс. рублей), в том числе:</t>
  </si>
  <si>
    <t>размер расходования чистой прибыли на финансирование мероприятий, предусмотренных инвестиционной программой регулируемой организации по развитию системы горячего водоснабжения (тыс. рублей)</t>
  </si>
  <si>
    <t>е) Изменение стоимости основных фондов (тыс. рублей), в том числе:</t>
  </si>
  <si>
    <t>за счет ввода (вывода) их из эксплуатации (тыс. рублей)</t>
  </si>
  <si>
    <r>
      <t>ж) Сведения об источнике публикации годовой бухгалтерской отчетности, включая бухгалтерский баланс и приложения к нему</t>
    </r>
    <r>
      <rPr>
        <sz val="11"/>
        <color indexed="8"/>
        <rFont val="Calibri"/>
        <family val="2"/>
        <charset val="204"/>
      </rPr>
      <t>2</t>
    </r>
  </si>
  <si>
    <t>з) Объем покупаемой  холодной воды , используемой для горячего водоснабжения (тыс. м3)</t>
  </si>
  <si>
    <t>и) Объем холодной воды, получаемой с применением собственных источников водозабора (скважин) и используемой для горячего водоснабжения (тыс.м3)</t>
  </si>
  <si>
    <t>к) Объем покупаемой тепловой энергии (мощности), используемой для горячего водоснабжения (тыс. Гкал (Гкал/ч))</t>
  </si>
  <si>
    <t>л) Объем тепловой энергии, производимой с применением собственных источников и используемой для горячего водоснабжения (тыс. Гкал)</t>
  </si>
  <si>
    <t>м) Объем отпущенной потребителям тепловой энергии (тыс. Гкал)</t>
  </si>
  <si>
    <t>н) Потери воды в сетях  (процентов)</t>
  </si>
  <si>
    <t>о) Протяженность водопроводных сетей (в однотрубном исчислении) (км)</t>
  </si>
  <si>
    <t>п) Среднесписочная численность основного производственного персонала (человек)</t>
  </si>
  <si>
    <t>р) Удельный расход электрической энергии на подачу воды в сеть (тыс. кВт•ч или тыс. м3)</t>
  </si>
  <si>
    <t>ООО "Медицинский центр"</t>
  </si>
  <si>
    <r>
      <t>№ 61</t>
    </r>
    <r>
      <rPr>
        <b/>
        <sz val="10"/>
        <color theme="1"/>
        <rFont val="Calibri"/>
        <family val="2"/>
        <charset val="204"/>
        <scheme val="minor"/>
      </rPr>
      <t>/28 от 18 декабря 2014 года  «Об установлении тарифа на горячую воду ООО «Медицинский центр», осуществляющему деятельность на территории муниципального образования "Город Саратов"».</t>
    </r>
  </si>
  <si>
    <t xml:space="preserve">17,77 руб./куб.м. </t>
  </si>
  <si>
    <t xml:space="preserve">1962,08руб./Гкал </t>
  </si>
  <si>
    <t xml:space="preserve">19,73 руб./куб.м. </t>
  </si>
  <si>
    <t xml:space="preserve">2119,05  руб./Гкал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</si>
</sst>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8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/>
    <xf numFmtId="0" fontId="0" fillId="0" borderId="0" xfId="0" applyAlignment="1">
      <alignment horizontal="right" wrapText="1"/>
    </xf>
    <xf numFmtId="0" fontId="2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/>
    </xf>
    <xf numFmtId="0" fontId="1" fillId="0" borderId="8" xfId="0" applyFont="1" applyFill="1" applyBorder="1" applyAlignment="1">
      <alignment horizontal="left"/>
    </xf>
    <xf numFmtId="0" fontId="0" fillId="0" borderId="9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1" xfId="0" applyFill="1" applyBorder="1" applyAlignment="1">
      <alignment horizontal="center"/>
    </xf>
    <xf numFmtId="3" fontId="0" fillId="0" borderId="0" xfId="0" applyNumberFormat="1"/>
    <xf numFmtId="0" fontId="1" fillId="0" borderId="12" xfId="0" applyFont="1" applyFill="1" applyBorder="1" applyAlignment="1">
      <alignment horizontal="left" vertical="center" wrapText="1"/>
    </xf>
    <xf numFmtId="0" fontId="1" fillId="0" borderId="13" xfId="0" applyFont="1" applyFill="1" applyBorder="1" applyAlignment="1">
      <alignment horizontal="left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1" fillId="0" borderId="7" xfId="0" applyFont="1" applyFill="1" applyBorder="1" applyAlignment="1">
      <alignment horizontal="left" wrapText="1"/>
    </xf>
    <xf numFmtId="0" fontId="1" fillId="0" borderId="8" xfId="0" applyFont="1" applyFill="1" applyBorder="1" applyAlignment="1">
      <alignment horizontal="left" wrapTex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" fillId="2" borderId="12" xfId="0" applyFont="1" applyFill="1" applyBorder="1" applyAlignment="1">
      <alignment horizontal="center" wrapText="1"/>
    </xf>
    <xf numFmtId="0" fontId="1" fillId="2" borderId="13" xfId="0" applyFont="1" applyFill="1" applyBorder="1" applyAlignment="1">
      <alignment horizont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1" fillId="0" borderId="12" xfId="0" applyFont="1" applyFill="1" applyBorder="1" applyAlignment="1">
      <alignment horizontal="left" wrapText="1"/>
    </xf>
    <xf numFmtId="0" fontId="1" fillId="0" borderId="13" xfId="0" applyFont="1" applyFill="1" applyBorder="1" applyAlignment="1">
      <alignment horizontal="left" wrapText="1"/>
    </xf>
    <xf numFmtId="0" fontId="0" fillId="0" borderId="8" xfId="0" applyFill="1" applyBorder="1" applyAlignment="1"/>
    <xf numFmtId="0" fontId="0" fillId="0" borderId="7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0" fillId="0" borderId="15" xfId="0" applyFill="1" applyBorder="1" applyAlignment="1">
      <alignment horizontal="left" vertical="top" wrapText="1"/>
    </xf>
    <xf numFmtId="0" fontId="0" fillId="0" borderId="16" xfId="0" applyFill="1" applyBorder="1" applyAlignment="1">
      <alignment horizontal="left" vertical="top" wrapText="1"/>
    </xf>
    <xf numFmtId="0" fontId="5" fillId="0" borderId="16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0" fillId="0" borderId="0" xfId="0" applyFill="1" applyBorder="1" applyAlignment="1">
      <alignment horizontal="left" vertical="top" wrapText="1"/>
    </xf>
    <xf numFmtId="0" fontId="5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0" fillId="0" borderId="0" xfId="0" applyAlignment="1">
      <alignment horizontal="left" vertical="top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Border="1"/>
    <xf numFmtId="0" fontId="1" fillId="0" borderId="8" xfId="0" applyFont="1" applyFill="1" applyBorder="1" applyAlignment="1">
      <alignment vertical="top"/>
    </xf>
    <xf numFmtId="0" fontId="0" fillId="0" borderId="8" xfId="0" applyFill="1" applyBorder="1" applyAlignment="1">
      <alignment horizontal="center"/>
    </xf>
    <xf numFmtId="0" fontId="0" fillId="0" borderId="0" xfId="0" applyFill="1" applyBorder="1"/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center" vertical="top"/>
    </xf>
    <xf numFmtId="0" fontId="1" fillId="0" borderId="8" xfId="0" applyFont="1" applyFill="1" applyBorder="1" applyAlignment="1">
      <alignment horizontal="center" vertical="center"/>
    </xf>
    <xf numFmtId="0" fontId="0" fillId="0" borderId="8" xfId="0" applyFill="1" applyBorder="1" applyAlignment="1">
      <alignment vertical="top" wrapText="1"/>
    </xf>
    <xf numFmtId="164" fontId="6" fillId="0" borderId="8" xfId="0" applyNumberFormat="1" applyFont="1" applyFill="1" applyBorder="1" applyAlignment="1">
      <alignment horizontal="center" vertical="center" wrapText="1"/>
    </xf>
    <xf numFmtId="164" fontId="6" fillId="0" borderId="8" xfId="0" applyNumberFormat="1" applyFont="1" applyBorder="1" applyAlignment="1">
      <alignment horizontal="center" vertical="center"/>
    </xf>
    <xf numFmtId="0" fontId="0" fillId="0" borderId="8" xfId="0" applyFill="1" applyBorder="1" applyAlignment="1">
      <alignment horizontal="left" vertical="top" wrapText="1" indent="3"/>
    </xf>
    <xf numFmtId="164" fontId="6" fillId="0" borderId="8" xfId="0" applyNumberFormat="1" applyFont="1" applyFill="1" applyBorder="1" applyAlignment="1">
      <alignment horizontal="center" vertical="center"/>
    </xf>
    <xf numFmtId="164" fontId="0" fillId="0" borderId="0" xfId="0" applyNumberFormat="1" applyBorder="1"/>
    <xf numFmtId="0" fontId="0" fillId="0" borderId="8" xfId="0" applyFill="1" applyBorder="1" applyAlignment="1">
      <alignment horizontal="left" vertical="top" wrapText="1" indent="6"/>
    </xf>
    <xf numFmtId="0" fontId="0" fillId="0" borderId="8" xfId="0" applyFill="1" applyBorder="1" applyAlignment="1">
      <alignment horizontal="left" vertical="top" wrapText="1"/>
    </xf>
    <xf numFmtId="0" fontId="0" fillId="0" borderId="8" xfId="0" applyFill="1" applyBorder="1" applyAlignment="1">
      <alignment horizontal="left" vertical="top" wrapText="1" indent="9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D6" sqref="D6:G6"/>
    </sheetView>
  </sheetViews>
  <sheetFormatPr defaultRowHeight="45" customHeight="1" x14ac:dyDescent="0.25"/>
  <cols>
    <col min="3" max="3" width="25.140625" customWidth="1"/>
    <col min="4" max="4" width="38.5703125" customWidth="1"/>
    <col min="5" max="5" width="47.7109375" customWidth="1"/>
    <col min="6" max="6" width="1.5703125" hidden="1" customWidth="1"/>
    <col min="7" max="7" width="4.28515625" hidden="1" customWidth="1"/>
    <col min="9" max="9" width="11.85546875" customWidth="1"/>
  </cols>
  <sheetData>
    <row r="1" spans="1:9" ht="74.25" customHeight="1" x14ac:dyDescent="0.25">
      <c r="A1" s="1"/>
      <c r="B1" s="1"/>
      <c r="D1" s="2" t="s">
        <v>0</v>
      </c>
      <c r="E1" s="2"/>
      <c r="F1" s="2"/>
      <c r="G1" s="2"/>
    </row>
    <row r="2" spans="1:9" ht="31.5" customHeight="1" thickBot="1" x14ac:dyDescent="0.3">
      <c r="B2" s="3" t="s">
        <v>1</v>
      </c>
      <c r="C2" s="3"/>
      <c r="D2" s="3"/>
      <c r="E2" s="3"/>
      <c r="F2" s="3"/>
      <c r="G2" s="3"/>
    </row>
    <row r="3" spans="1:9" ht="15" x14ac:dyDescent="0.25">
      <c r="B3" s="4"/>
      <c r="C3" s="5"/>
      <c r="D3" s="6" t="s">
        <v>2</v>
      </c>
      <c r="E3" s="7"/>
      <c r="F3" s="7"/>
      <c r="G3" s="8"/>
    </row>
    <row r="4" spans="1:9" ht="15" x14ac:dyDescent="0.25">
      <c r="B4" s="9" t="s">
        <v>3</v>
      </c>
      <c r="C4" s="10"/>
      <c r="D4" s="11" t="s">
        <v>59</v>
      </c>
      <c r="E4" s="12"/>
      <c r="F4" s="12"/>
      <c r="G4" s="13"/>
    </row>
    <row r="5" spans="1:9" ht="15" x14ac:dyDescent="0.25">
      <c r="B5" s="9" t="s">
        <v>4</v>
      </c>
      <c r="C5" s="10"/>
      <c r="D5" s="11">
        <v>6451427893</v>
      </c>
      <c r="E5" s="12"/>
      <c r="F5" s="12"/>
      <c r="G5" s="13"/>
    </row>
    <row r="6" spans="1:9" ht="15" x14ac:dyDescent="0.25">
      <c r="B6" s="9" t="s">
        <v>5</v>
      </c>
      <c r="C6" s="10"/>
      <c r="D6" s="11">
        <v>645301001</v>
      </c>
      <c r="E6" s="12"/>
      <c r="F6" s="12"/>
      <c r="G6" s="13"/>
      <c r="I6" s="14"/>
    </row>
    <row r="7" spans="1:9" ht="15" x14ac:dyDescent="0.25">
      <c r="B7" s="9" t="s">
        <v>6</v>
      </c>
      <c r="C7" s="10"/>
      <c r="D7" s="11" t="s">
        <v>7</v>
      </c>
      <c r="E7" s="12"/>
      <c r="F7" s="12"/>
      <c r="G7" s="13"/>
    </row>
    <row r="8" spans="1:9" ht="42" customHeight="1" x14ac:dyDescent="0.25">
      <c r="B8" s="15" t="s">
        <v>8</v>
      </c>
      <c r="C8" s="16"/>
      <c r="D8" s="17" t="s">
        <v>60</v>
      </c>
      <c r="E8" s="18"/>
      <c r="F8" s="18"/>
      <c r="G8" s="19"/>
    </row>
    <row r="9" spans="1:9" ht="15.75" x14ac:dyDescent="0.25">
      <c r="B9" s="20" t="s">
        <v>9</v>
      </c>
      <c r="C9" s="21"/>
      <c r="D9" s="22" t="s">
        <v>10</v>
      </c>
      <c r="E9" s="23"/>
      <c r="F9" s="23"/>
      <c r="G9" s="24"/>
    </row>
    <row r="10" spans="1:9" ht="15.75" x14ac:dyDescent="0.25">
      <c r="B10" s="25"/>
      <c r="C10" s="26"/>
      <c r="D10" s="27"/>
      <c r="E10" s="28"/>
      <c r="F10" s="28"/>
      <c r="G10" s="29"/>
    </row>
    <row r="11" spans="1:9" ht="15" x14ac:dyDescent="0.25">
      <c r="B11" s="9" t="s">
        <v>11</v>
      </c>
      <c r="C11" s="10"/>
      <c r="D11" s="30" t="s">
        <v>12</v>
      </c>
      <c r="E11" s="30" t="s">
        <v>13</v>
      </c>
      <c r="F11" s="31" t="s">
        <v>14</v>
      </c>
      <c r="G11" s="32"/>
    </row>
    <row r="12" spans="1:9" ht="30" customHeight="1" x14ac:dyDescent="0.25">
      <c r="B12" s="33" t="s">
        <v>15</v>
      </c>
      <c r="C12" s="34"/>
      <c r="D12" s="35"/>
      <c r="E12" s="35"/>
      <c r="F12" s="11"/>
      <c r="G12" s="13"/>
    </row>
    <row r="13" spans="1:9" ht="15" x14ac:dyDescent="0.25">
      <c r="B13" s="36" t="s">
        <v>16</v>
      </c>
      <c r="C13" s="37"/>
      <c r="D13" s="38" t="s">
        <v>61</v>
      </c>
      <c r="E13" s="38" t="s">
        <v>63</v>
      </c>
      <c r="F13" s="39" t="s">
        <v>17</v>
      </c>
      <c r="G13" s="40"/>
    </row>
    <row r="14" spans="1:9" ht="15.75" thickBot="1" x14ac:dyDescent="0.3">
      <c r="B14" s="41" t="s">
        <v>18</v>
      </c>
      <c r="C14" s="42"/>
      <c r="D14" s="43" t="s">
        <v>62</v>
      </c>
      <c r="E14" s="43" t="s">
        <v>64</v>
      </c>
      <c r="F14" s="44"/>
      <c r="G14" s="45"/>
    </row>
    <row r="16" spans="1:9" ht="15" x14ac:dyDescent="0.25">
      <c r="B16" s="46"/>
      <c r="C16" s="46"/>
      <c r="D16" s="47"/>
      <c r="E16" s="47"/>
      <c r="F16" s="48"/>
      <c r="G16" s="48"/>
    </row>
    <row r="18" spans="2:5" ht="15" x14ac:dyDescent="0.25">
      <c r="B18" s="49"/>
      <c r="C18" s="49"/>
      <c r="D18" s="49"/>
      <c r="E18" s="49"/>
    </row>
  </sheetData>
  <mergeCells count="26">
    <mergeCell ref="B14:C14"/>
    <mergeCell ref="B18:E18"/>
    <mergeCell ref="B11:C11"/>
    <mergeCell ref="F11:G11"/>
    <mergeCell ref="B12:C12"/>
    <mergeCell ref="F12:G12"/>
    <mergeCell ref="B13:C13"/>
    <mergeCell ref="F13:G13"/>
    <mergeCell ref="B8:C8"/>
    <mergeCell ref="D8:G8"/>
    <mergeCell ref="B9:C9"/>
    <mergeCell ref="D9:G9"/>
    <mergeCell ref="B10:C10"/>
    <mergeCell ref="D10:G10"/>
    <mergeCell ref="B5:C5"/>
    <mergeCell ref="D5:G5"/>
    <mergeCell ref="B6:C6"/>
    <mergeCell ref="D6:G6"/>
    <mergeCell ref="B7:C7"/>
    <mergeCell ref="D7:G7"/>
    <mergeCell ref="D1:G1"/>
    <mergeCell ref="B2:G2"/>
    <mergeCell ref="B3:C3"/>
    <mergeCell ref="D3:G3"/>
    <mergeCell ref="B4:C4"/>
    <mergeCell ref="D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43"/>
  <sheetViews>
    <sheetView tabSelected="1" workbookViewId="0">
      <selection activeCell="B16" sqref="B16"/>
    </sheetView>
  </sheetViews>
  <sheetFormatPr defaultColWidth="9" defaultRowHeight="15" x14ac:dyDescent="0.25"/>
  <cols>
    <col min="1" max="1" width="33.28515625" style="51" customWidth="1"/>
    <col min="2" max="2" width="64.5703125" style="51" customWidth="1"/>
    <col min="3" max="5" width="9" style="51"/>
    <col min="6" max="6" width="12.85546875" style="51" bestFit="1" customWidth="1"/>
    <col min="7" max="16384" width="9" style="51"/>
  </cols>
  <sheetData>
    <row r="2" spans="1:6" ht="15.75" x14ac:dyDescent="0.25">
      <c r="A2" s="50" t="s">
        <v>19</v>
      </c>
      <c r="B2" s="50"/>
    </row>
    <row r="3" spans="1:6" x14ac:dyDescent="0.25">
      <c r="A3" s="52" t="s">
        <v>3</v>
      </c>
      <c r="B3" s="53" t="s">
        <v>59</v>
      </c>
    </row>
    <row r="4" spans="1:6" x14ac:dyDescent="0.25">
      <c r="A4" s="52" t="s">
        <v>4</v>
      </c>
      <c r="B4" s="53">
        <v>6451427893</v>
      </c>
    </row>
    <row r="5" spans="1:6" x14ac:dyDescent="0.25">
      <c r="A5" s="52" t="s">
        <v>5</v>
      </c>
      <c r="B5" s="53">
        <v>645301001</v>
      </c>
    </row>
    <row r="6" spans="1:6" x14ac:dyDescent="0.25">
      <c r="A6" s="52" t="s">
        <v>6</v>
      </c>
      <c r="B6" s="53" t="s">
        <v>7</v>
      </c>
    </row>
    <row r="7" spans="1:6" x14ac:dyDescent="0.25">
      <c r="A7" s="52" t="s">
        <v>20</v>
      </c>
      <c r="B7" s="53" t="s">
        <v>21</v>
      </c>
    </row>
    <row r="8" spans="1:6" x14ac:dyDescent="0.25">
      <c r="A8" s="54"/>
      <c r="B8" s="54"/>
    </row>
    <row r="9" spans="1:6" x14ac:dyDescent="0.25">
      <c r="A9" s="55" t="s">
        <v>22</v>
      </c>
      <c r="B9" s="55"/>
    </row>
    <row r="10" spans="1:6" x14ac:dyDescent="0.25">
      <c r="A10" s="56" t="s">
        <v>23</v>
      </c>
      <c r="B10" s="57" t="s">
        <v>24</v>
      </c>
    </row>
    <row r="11" spans="1:6" ht="60" x14ac:dyDescent="0.25">
      <c r="A11" s="58" t="s">
        <v>25</v>
      </c>
      <c r="B11" s="59" t="s">
        <v>26</v>
      </c>
    </row>
    <row r="12" spans="1:6" x14ac:dyDescent="0.25">
      <c r="A12" s="58" t="s">
        <v>27</v>
      </c>
      <c r="B12" s="60">
        <f>B13</f>
        <v>182.21</v>
      </c>
    </row>
    <row r="13" spans="1:6" ht="45" x14ac:dyDescent="0.25">
      <c r="A13" s="58" t="s">
        <v>28</v>
      </c>
      <c r="B13" s="60">
        <f>B16+B27+B15</f>
        <v>182.21</v>
      </c>
    </row>
    <row r="14" spans="1:6" ht="60" x14ac:dyDescent="0.25">
      <c r="A14" s="61" t="s">
        <v>29</v>
      </c>
      <c r="B14" s="62"/>
    </row>
    <row r="15" spans="1:6" ht="75" x14ac:dyDescent="0.25">
      <c r="A15" s="61" t="s">
        <v>30</v>
      </c>
      <c r="B15" s="62">
        <v>158.22</v>
      </c>
    </row>
    <row r="16" spans="1:6" ht="60" x14ac:dyDescent="0.25">
      <c r="A16" s="61" t="s">
        <v>31</v>
      </c>
      <c r="B16" s="62">
        <v>23.99</v>
      </c>
      <c r="F16" s="63"/>
    </row>
    <row r="17" spans="1:6" ht="90" x14ac:dyDescent="0.25">
      <c r="A17" s="61" t="s">
        <v>32</v>
      </c>
      <c r="B17" s="62"/>
      <c r="F17" s="63">
        <f>F16+F15+F14</f>
        <v>0</v>
      </c>
    </row>
    <row r="18" spans="1:6" ht="90" x14ac:dyDescent="0.25">
      <c r="A18" s="61" t="s">
        <v>33</v>
      </c>
      <c r="B18" s="62"/>
    </row>
    <row r="19" spans="1:6" ht="30" x14ac:dyDescent="0.25">
      <c r="A19" s="64" t="s">
        <v>34</v>
      </c>
      <c r="B19" s="62"/>
    </row>
    <row r="20" spans="1:6" ht="30" x14ac:dyDescent="0.25">
      <c r="A20" s="64" t="s">
        <v>35</v>
      </c>
      <c r="B20" s="62"/>
    </row>
    <row r="21" spans="1:6" ht="75" x14ac:dyDescent="0.25">
      <c r="A21" s="61" t="s">
        <v>36</v>
      </c>
      <c r="B21" s="62"/>
    </row>
    <row r="22" spans="1:6" ht="75" x14ac:dyDescent="0.25">
      <c r="A22" s="61" t="s">
        <v>37</v>
      </c>
      <c r="B22" s="62"/>
    </row>
    <row r="23" spans="1:6" ht="30" x14ac:dyDescent="0.25">
      <c r="A23" s="61" t="s">
        <v>38</v>
      </c>
      <c r="B23" s="62"/>
    </row>
    <row r="24" spans="1:6" ht="45" x14ac:dyDescent="0.25">
      <c r="A24" s="64" t="s">
        <v>39</v>
      </c>
      <c r="B24" s="62"/>
    </row>
    <row r="25" spans="1:6" ht="45" x14ac:dyDescent="0.25">
      <c r="A25" s="61" t="s">
        <v>40</v>
      </c>
      <c r="B25" s="62"/>
    </row>
    <row r="26" spans="1:6" ht="45" x14ac:dyDescent="0.25">
      <c r="A26" s="64" t="s">
        <v>41</v>
      </c>
      <c r="B26" s="62"/>
    </row>
    <row r="27" spans="1:6" ht="60" x14ac:dyDescent="0.25">
      <c r="A27" s="61" t="s">
        <v>42</v>
      </c>
      <c r="B27" s="62">
        <v>0</v>
      </c>
    </row>
    <row r="28" spans="1:6" ht="105" x14ac:dyDescent="0.25">
      <c r="A28" s="61" t="s">
        <v>43</v>
      </c>
      <c r="B28" s="62"/>
    </row>
    <row r="29" spans="1:6" ht="30" x14ac:dyDescent="0.25">
      <c r="A29" s="58" t="s">
        <v>44</v>
      </c>
      <c r="B29" s="62">
        <f>B12-B13</f>
        <v>0</v>
      </c>
    </row>
    <row r="30" spans="1:6" ht="30" x14ac:dyDescent="0.25">
      <c r="A30" s="58" t="s">
        <v>45</v>
      </c>
      <c r="B30" s="62">
        <f>B29</f>
        <v>0</v>
      </c>
    </row>
    <row r="31" spans="1:6" ht="105" x14ac:dyDescent="0.25">
      <c r="A31" s="65" t="s">
        <v>46</v>
      </c>
      <c r="B31" s="62"/>
    </row>
    <row r="32" spans="1:6" ht="45" x14ac:dyDescent="0.25">
      <c r="A32" s="58" t="s">
        <v>47</v>
      </c>
      <c r="B32" s="62"/>
    </row>
    <row r="33" spans="1:2" ht="60" x14ac:dyDescent="0.25">
      <c r="A33" s="66" t="s">
        <v>48</v>
      </c>
      <c r="B33" s="62"/>
    </row>
    <row r="34" spans="1:2" ht="75" x14ac:dyDescent="0.25">
      <c r="A34" s="58" t="s">
        <v>49</v>
      </c>
      <c r="B34" s="62"/>
    </row>
    <row r="35" spans="1:2" ht="45" x14ac:dyDescent="0.25">
      <c r="A35" s="58" t="s">
        <v>50</v>
      </c>
      <c r="B35" s="62">
        <v>1.28</v>
      </c>
    </row>
    <row r="36" spans="1:2" ht="90" x14ac:dyDescent="0.25">
      <c r="A36" s="58" t="s">
        <v>51</v>
      </c>
      <c r="B36" s="62"/>
    </row>
    <row r="37" spans="1:2" ht="75" x14ac:dyDescent="0.25">
      <c r="A37" s="58" t="s">
        <v>52</v>
      </c>
      <c r="B37" s="62"/>
    </row>
    <row r="38" spans="1:2" ht="75" x14ac:dyDescent="0.25">
      <c r="A38" s="58" t="s">
        <v>53</v>
      </c>
      <c r="B38" s="62">
        <v>7.8E-2</v>
      </c>
    </row>
    <row r="39" spans="1:2" ht="45" x14ac:dyDescent="0.25">
      <c r="A39" s="58" t="s">
        <v>54</v>
      </c>
      <c r="B39" s="62"/>
    </row>
    <row r="40" spans="1:2" ht="30" x14ac:dyDescent="0.25">
      <c r="A40" s="58" t="s">
        <v>55</v>
      </c>
      <c r="B40" s="62"/>
    </row>
    <row r="41" spans="1:2" ht="45" x14ac:dyDescent="0.25">
      <c r="A41" s="58" t="s">
        <v>56</v>
      </c>
      <c r="B41" s="62"/>
    </row>
    <row r="42" spans="1:2" ht="45" x14ac:dyDescent="0.25">
      <c r="A42" s="58" t="s">
        <v>57</v>
      </c>
      <c r="B42" s="62"/>
    </row>
    <row r="43" spans="1:2" ht="60" x14ac:dyDescent="0.25">
      <c r="A43" s="58" t="s">
        <v>58</v>
      </c>
      <c r="B43" s="62"/>
    </row>
  </sheetData>
  <mergeCells count="2">
    <mergeCell ref="A2:B2"/>
    <mergeCell ref="A9:B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Тарифы</vt:lpstr>
      <vt:lpstr>Себестоимость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2015-01-15T06:31:54Z</dcterms:created>
  <dcterms:modified xsi:type="dcterms:W3CDTF">2015-01-15T06:55:04Z</dcterms:modified>
</cp:coreProperties>
</file>